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340" windowHeight="12330"/>
  </bookViews>
  <sheets>
    <sheet name="深证100" sheetId="1" r:id="rId1"/>
  </sheets>
  <externalReferences>
    <externalReference r:id="rId2"/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<sst xmlns="http://schemas.openxmlformats.org/spreadsheetml/2006/main" count="97" uniqueCount="76">
  <si>
    <t>2026年9月</t>
  </si>
  <si>
    <t>指数运行月报</t>
  </si>
  <si>
    <t>399330 深证100指数</t>
  </si>
  <si>
    <t>运行概况</t>
  </si>
  <si>
    <t>本月收盘</t>
  </si>
  <si>
    <t>涨幅(%)</t>
  </si>
  <si>
    <t>涨跌(点)</t>
  </si>
  <si>
    <t>成交金额(万亿）</t>
  </si>
  <si>
    <t>总市值(万亿）</t>
  </si>
  <si>
    <t>自由流通市值(万亿）</t>
  </si>
  <si>
    <t>总市值覆盖率(%)</t>
  </si>
  <si>
    <t>样本公司数量</t>
  </si>
  <si>
    <t>指数对比</t>
  </si>
  <si>
    <t>行业表现</t>
  </si>
  <si>
    <t>本月涨幅%</t>
  </si>
  <si>
    <t>本年涨幅%</t>
  </si>
  <si>
    <t>市盈率</t>
  </si>
  <si>
    <t>行业</t>
  </si>
  <si>
    <t>公司数量</t>
  </si>
  <si>
    <t>权重%</t>
  </si>
  <si>
    <t>贡献点数</t>
  </si>
  <si>
    <t>深证100</t>
  </si>
  <si>
    <t>信息技术</t>
  </si>
  <si>
    <t>深证成指</t>
  </si>
  <si>
    <t>工业</t>
  </si>
  <si>
    <t>上证综指</t>
  </si>
  <si>
    <t>电信业务</t>
  </si>
  <si>
    <t>沪深300</t>
  </si>
  <si>
    <t>可选消费</t>
  </si>
  <si>
    <t>创业板指</t>
  </si>
  <si>
    <t>原材料</t>
  </si>
  <si>
    <t>中小100</t>
  </si>
  <si>
    <t>金融</t>
  </si>
  <si>
    <t>科创50</t>
  </si>
  <si>
    <t>主要消费</t>
  </si>
  <si>
    <t>市场分布</t>
  </si>
  <si>
    <t>医药卫生</t>
  </si>
  <si>
    <t>家数</t>
  </si>
  <si>
    <t>能源</t>
  </si>
  <si>
    <t>主板</t>
  </si>
  <si>
    <t>房地产</t>
  </si>
  <si>
    <t>创业板</t>
  </si>
  <si>
    <t>公用事业</t>
  </si>
  <si>
    <t>贡献前10名样本公司</t>
  </si>
  <si>
    <t>权重前10名样本公司</t>
  </si>
  <si>
    <t>代码</t>
  </si>
  <si>
    <t>简称</t>
  </si>
  <si>
    <t>收盘</t>
  </si>
  <si>
    <t>涨幅%</t>
  </si>
  <si>
    <t>300750</t>
  </si>
  <si>
    <t>宁德时代</t>
  </si>
  <si>
    <t>002475</t>
  </si>
  <si>
    <t>立讯精密</t>
  </si>
  <si>
    <t>300308</t>
  </si>
  <si>
    <t>中际旭创</t>
  </si>
  <si>
    <t>002384</t>
  </si>
  <si>
    <t>东山精密</t>
  </si>
  <si>
    <t>300502</t>
  </si>
  <si>
    <t>新 易 盛</t>
  </si>
  <si>
    <t>000333</t>
  </si>
  <si>
    <t>美的集团</t>
  </si>
  <si>
    <t>002371</t>
  </si>
  <si>
    <t>北方华创</t>
  </si>
  <si>
    <t>300059</t>
  </si>
  <si>
    <t>东方财富</t>
  </si>
  <si>
    <t>300476</t>
  </si>
  <si>
    <t>胜宏科技</t>
  </si>
  <si>
    <t>002594</t>
  </si>
  <si>
    <t>比 亚 迪</t>
  </si>
  <si>
    <t>300124</t>
  </si>
  <si>
    <t>汇川技术</t>
  </si>
  <si>
    <t>000977</t>
  </si>
  <si>
    <t>浪潮信息</t>
  </si>
  <si>
    <t>000725</t>
  </si>
  <si>
    <t>京东方Ａ</t>
  </si>
  <si>
    <t>深圳证券信息公司指数业务部   0755-83202239   szsi_index.service@szse.cn     www.cnindex.com.cn</t>
  </si>
</sst>
</file>

<file path=xl/styles.xml><?xml version="1.0" encoding="utf-8"?>
<styleSheet xmlns="http://schemas.openxmlformats.org/spreadsheetml/2006/main">
  <numFmts count="6">
    <numFmt numFmtId="176" formatCode="0.00_ "/>
    <numFmt numFmtId="44" formatCode="_ &quot;￥&quot;* #,##0.00_ ;_ &quot;￥&quot;* \-#,##0.00_ ;_ &quot;￥&quot;* &quot;-&quot;??_ ;_ @_ "/>
    <numFmt numFmtId="177" formatCode="0.00_);[Red]\(0.00\)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b/>
      <sz val="18"/>
      <color rgb="FFC00000"/>
      <name val="楷体"/>
      <charset val="134"/>
    </font>
    <font>
      <sz val="14"/>
      <color theme="1"/>
      <name val="楷体"/>
      <charset val="134"/>
    </font>
    <font>
      <sz val="11"/>
      <color theme="1"/>
      <name val="Arial"/>
      <charset val="134"/>
    </font>
    <font>
      <b/>
      <sz val="14"/>
      <color rgb="FFC00000"/>
      <name val="楷体"/>
      <charset val="134"/>
    </font>
    <font>
      <sz val="12"/>
      <color rgb="FF000000"/>
      <name val="楷体"/>
      <charset val="134"/>
    </font>
    <font>
      <sz val="14"/>
      <color rgb="FF000000"/>
      <name val="楷体"/>
      <charset val="134"/>
    </font>
    <font>
      <sz val="11"/>
      <color rgb="FF000000"/>
      <name val="Arial Unicode MS"/>
      <charset val="134"/>
    </font>
    <font>
      <sz val="13"/>
      <color rgb="FF000000"/>
      <name val="楷体"/>
      <charset val="134"/>
    </font>
    <font>
      <b/>
      <sz val="14"/>
      <color theme="1"/>
      <name val="楷体"/>
      <charset val="134"/>
    </font>
    <font>
      <sz val="13"/>
      <name val="楷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DD9C3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9" fillId="30" borderId="7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4" borderId="12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/>
    <xf numFmtId="0" fontId="3" fillId="0" borderId="0" xfId="0" applyFont="1" applyBorder="1">
      <alignment vertical="center"/>
    </xf>
    <xf numFmtId="0" fontId="1" fillId="0" borderId="0" xfId="0" applyFont="1" applyFill="1" applyBorder="1">
      <alignment vertical="center"/>
    </xf>
    <xf numFmtId="0" fontId="4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7" fillId="0" borderId="3" xfId="0" applyFont="1" applyBorder="1">
      <alignment vertic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176" fontId="6" fillId="0" borderId="0" xfId="0" applyNumberFormat="1" applyFont="1" applyAlignment="1">
      <alignment horizontal="right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vertical="center"/>
    </xf>
    <xf numFmtId="2" fontId="1" fillId="0" borderId="2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176" fontId="6" fillId="0" borderId="0" xfId="0" applyNumberFormat="1" applyFont="1" applyFill="1" applyAlignment="1">
      <alignment horizontal="right" vertical="center" wrapText="1"/>
    </xf>
    <xf numFmtId="0" fontId="6" fillId="0" borderId="2" xfId="0" applyFont="1" applyBorder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6" fillId="0" borderId="0" xfId="0" applyNumberFormat="1" applyFont="1" applyBorder="1" applyAlignment="1">
      <alignment horizontal="left" vertical="center" wrapText="1"/>
    </xf>
    <xf numFmtId="176" fontId="6" fillId="0" borderId="0" xfId="0" applyNumberFormat="1" applyFont="1" applyBorder="1" applyAlignment="1">
      <alignment horizontal="righ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176" fontId="6" fillId="0" borderId="2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3" borderId="0" xfId="0" applyFont="1" applyFill="1">
      <alignment vertical="center"/>
    </xf>
    <xf numFmtId="0" fontId="9" fillId="3" borderId="0" xfId="0" applyFont="1" applyFill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6" fillId="0" borderId="0" xfId="0" applyNumberFormat="1" applyFont="1" applyAlignment="1">
      <alignment vertical="center" wrapText="1"/>
    </xf>
    <xf numFmtId="0" fontId="6" fillId="0" borderId="0" xfId="0" applyNumberFormat="1" applyFont="1" applyAlignment="1">
      <alignment horizontal="right" vertical="center" wrapText="1"/>
    </xf>
    <xf numFmtId="177" fontId="6" fillId="0" borderId="0" xfId="0" applyNumberFormat="1" applyFont="1" applyAlignment="1">
      <alignment horizontal="right" vertical="center" wrapText="1"/>
    </xf>
    <xf numFmtId="176" fontId="1" fillId="0" borderId="2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Border="1">
      <alignment vertical="center"/>
    </xf>
    <xf numFmtId="49" fontId="5" fillId="4" borderId="0" xfId="0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9" fillId="3" borderId="4" xfId="0" applyFont="1" applyFill="1" applyBorder="1">
      <alignment vertical="center"/>
    </xf>
    <xf numFmtId="177" fontId="11" fillId="3" borderId="4" xfId="0" applyNumberFormat="1" applyFont="1" applyFill="1" applyBorder="1" applyAlignment="1">
      <alignment vertical="center" wrapText="1"/>
    </xf>
    <xf numFmtId="0" fontId="9" fillId="0" borderId="0" xfId="0" applyFont="1">
      <alignment vertical="center"/>
    </xf>
    <xf numFmtId="176" fontId="9" fillId="0" borderId="0" xfId="0" applyNumberFormat="1" applyFont="1" applyAlignment="1">
      <alignment horizontal="right" vertical="center" wrapText="1"/>
    </xf>
    <xf numFmtId="176" fontId="1" fillId="0" borderId="0" xfId="0" applyNumberFormat="1" applyFont="1" applyBorder="1">
      <alignment vertical="center"/>
    </xf>
    <xf numFmtId="176" fontId="11" fillId="3" borderId="0" xfId="0" applyNumberFormat="1" applyFont="1" applyFill="1" applyAlignment="1">
      <alignment vertical="center" wrapText="1"/>
    </xf>
    <xf numFmtId="0" fontId="9" fillId="3" borderId="0" xfId="0" applyFont="1" applyFill="1" applyAlignment="1">
      <alignment horizontal="right" vertical="center"/>
    </xf>
    <xf numFmtId="176" fontId="9" fillId="3" borderId="0" xfId="0" applyNumberFormat="1" applyFont="1" applyFill="1" applyAlignment="1">
      <alignment horizontal="right" vertical="center" wrapText="1"/>
    </xf>
    <xf numFmtId="0" fontId="9" fillId="0" borderId="2" xfId="0" applyFont="1" applyBorder="1" applyAlignment="1">
      <alignment horizontal="right" vertical="center"/>
    </xf>
    <xf numFmtId="176" fontId="7" fillId="0" borderId="0" xfId="0" applyNumberFormat="1" applyFont="1">
      <alignment vertical="center"/>
    </xf>
    <xf numFmtId="176" fontId="7" fillId="0" borderId="0" xfId="0" applyNumberFormat="1" applyFont="1" applyAlignment="1">
      <alignment horizontal="right" vertical="center"/>
    </xf>
    <xf numFmtId="176" fontId="6" fillId="2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176" fontId="1" fillId="0" borderId="0" xfId="0" applyNumberFormat="1" applyFont="1" applyFill="1" applyBorder="1">
      <alignment vertical="center"/>
    </xf>
    <xf numFmtId="176" fontId="7" fillId="0" borderId="0" xfId="0" applyNumberFormat="1" applyFont="1" applyBorder="1" applyAlignment="1">
      <alignment horizontal="right" vertical="center"/>
    </xf>
    <xf numFmtId="176" fontId="6" fillId="0" borderId="0" xfId="0" applyNumberFormat="1" applyFont="1" applyFill="1" applyBorder="1" applyAlignment="1">
      <alignment horizontal="right" vertical="center" wrapText="1"/>
    </xf>
    <xf numFmtId="176" fontId="6" fillId="0" borderId="2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911167642506225"/>
          <c:y val="0.149975647373975"/>
          <c:w val="0.780159633891917"/>
          <c:h val="0.7115605394686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[1]基础数据!$K$1</c:f>
              <c:strCache>
                <c:ptCount val="1"/>
                <c:pt idx="0">
                  <c:v>成交金额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[1]基础数据!$J$52:$J$72</c:f>
              <c:numCache>
                <c:formatCode>General</c:formatCode>
                <c:ptCount val="21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</c:numCache>
            </c:numRef>
          </c:cat>
          <c:val>
            <c:numRef>
              <c:f>[1]基础数据!$K$52:$K$72</c:f>
              <c:numCache>
                <c:formatCode>General</c:formatCode>
                <c:ptCount val="21"/>
                <c:pt idx="0">
                  <c:v>766.24</c:v>
                </c:pt>
                <c:pt idx="1">
                  <c:v>692.05</c:v>
                </c:pt>
                <c:pt idx="2">
                  <c:v>667.93</c:v>
                </c:pt>
                <c:pt idx="3">
                  <c:v>725.05</c:v>
                </c:pt>
                <c:pt idx="4">
                  <c:v>702.95</c:v>
                </c:pt>
                <c:pt idx="5">
                  <c:v>701.08</c:v>
                </c:pt>
                <c:pt idx="6">
                  <c:v>695.71</c:v>
                </c:pt>
                <c:pt idx="7">
                  <c:v>816.11</c:v>
                </c:pt>
                <c:pt idx="8">
                  <c:v>686.57</c:v>
                </c:pt>
                <c:pt idx="9">
                  <c:v>577.82</c:v>
                </c:pt>
                <c:pt idx="10">
                  <c:v>753.81</c:v>
                </c:pt>
                <c:pt idx="11">
                  <c:v>698.35</c:v>
                </c:pt>
                <c:pt idx="12">
                  <c:v>960.76</c:v>
                </c:pt>
                <c:pt idx="13">
                  <c:v>758.22</c:v>
                </c:pt>
                <c:pt idx="14">
                  <c:v>878.39</c:v>
                </c:pt>
                <c:pt idx="15">
                  <c:v>819.47</c:v>
                </c:pt>
                <c:pt idx="16">
                  <c:v>863.19</c:v>
                </c:pt>
                <c:pt idx="17">
                  <c:v>961.82</c:v>
                </c:pt>
                <c:pt idx="18">
                  <c:v>865.85</c:v>
                </c:pt>
                <c:pt idx="19">
                  <c:v>847.71</c:v>
                </c:pt>
                <c:pt idx="20">
                  <c:v>735.9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751296"/>
        <c:axId val="83752832"/>
      </c:barChart>
      <c:lineChart>
        <c:grouping val="stacked"/>
        <c:varyColors val="0"/>
        <c:ser>
          <c:idx val="1"/>
          <c:order val="1"/>
          <c:tx>
            <c:strRef>
              <c:f>[1]基础数据!$L$1</c:f>
              <c:strCache>
                <c:ptCount val="1"/>
                <c:pt idx="0">
                  <c:v>指数点位</c:v>
                </c:pt>
              </c:strCache>
            </c:strRef>
          </c:tx>
          <c:spPr>
            <a:ln w="28575" cap="rnd" cmpd="sng" algn="ctr">
              <a:solidFill>
                <a:schemeClr val="accent1"/>
              </a:solidFill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[1]基础数据!$J$52:$J$72</c:f>
              <c:numCache>
                <c:formatCode>General</c:formatCode>
                <c:ptCount val="21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</c:numCache>
            </c:numRef>
          </c:cat>
          <c:val>
            <c:numRef>
              <c:f>[1]基础数据!$L$52:$L$72</c:f>
              <c:numCache>
                <c:formatCode>General</c:formatCode>
                <c:ptCount val="21"/>
                <c:pt idx="0">
                  <c:v>4123.694</c:v>
                </c:pt>
                <c:pt idx="1">
                  <c:v>4083.264</c:v>
                </c:pt>
                <c:pt idx="2">
                  <c:v>4024.531</c:v>
                </c:pt>
                <c:pt idx="3">
                  <c:v>3998.555</c:v>
                </c:pt>
                <c:pt idx="4">
                  <c:v>3939.301</c:v>
                </c:pt>
                <c:pt idx="5">
                  <c:v>3950.903</c:v>
                </c:pt>
                <c:pt idx="6">
                  <c:v>3932.228</c:v>
                </c:pt>
                <c:pt idx="7">
                  <c:v>3982.353</c:v>
                </c:pt>
                <c:pt idx="8">
                  <c:v>3953.084</c:v>
                </c:pt>
                <c:pt idx="9">
                  <c:v>3935.612</c:v>
                </c:pt>
                <c:pt idx="10">
                  <c:v>3965.33</c:v>
                </c:pt>
                <c:pt idx="11">
                  <c:v>3863.663</c:v>
                </c:pt>
                <c:pt idx="12">
                  <c:v>3926.803</c:v>
                </c:pt>
                <c:pt idx="13">
                  <c:v>3910.931</c:v>
                </c:pt>
                <c:pt idx="14">
                  <c:v>3822.879</c:v>
                </c:pt>
                <c:pt idx="15">
                  <c:v>3859.72</c:v>
                </c:pt>
                <c:pt idx="16">
                  <c:v>3893.737</c:v>
                </c:pt>
                <c:pt idx="17">
                  <c:v>3948.868</c:v>
                </c:pt>
                <c:pt idx="18">
                  <c:v>3907.697</c:v>
                </c:pt>
                <c:pt idx="19">
                  <c:v>3838.762</c:v>
                </c:pt>
                <c:pt idx="20">
                  <c:v>3753.254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83754368"/>
        <c:axId val="82994304"/>
      </c:lineChart>
      <c:catAx>
        <c:axId val="83751296"/>
        <c:scaling>
          <c:orientation val="minMax"/>
        </c:scaling>
        <c:delete val="0"/>
        <c:axPos val="b"/>
        <c:numFmt formatCode="m/d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0" vertOverflow="ellipsis" vert="horz" wrap="square" anchor="ctr" anchorCtr="1"/>
          <a:lstStyle/>
          <a:p>
            <a:pPr>
              <a:defRPr lang="zh-CN" sz="11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uFill>
                  <a:solidFill>
                    <a:schemeClr val="tx1">
                      <a:lumMod val="65000"/>
                      <a:lumOff val="35000"/>
                    </a:schemeClr>
                  </a:solidFill>
                </a:uFill>
                <a:latin typeface="楷体" panose="02010609060101010101" pitchFamily="49" charset="-122"/>
                <a:ea typeface="楷体" panose="02010609060101010101" pitchFamily="49" charset="-122"/>
                <a:cs typeface="+mn-cs"/>
              </a:defRPr>
            </a:pPr>
          </a:p>
        </c:txPr>
        <c:crossAx val="83752832"/>
        <c:crosses val="autoZero"/>
        <c:auto val="0"/>
        <c:lblAlgn val="ctr"/>
        <c:lblOffset val="100"/>
        <c:tickLblSkip val="4"/>
        <c:noMultiLvlLbl val="0"/>
      </c:catAx>
      <c:valAx>
        <c:axId val="837528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楷体" panose="02010609060101010101" pitchFamily="49" charset="-122"/>
                <a:ea typeface="楷体" panose="02010609060101010101" pitchFamily="49" charset="-122"/>
                <a:cs typeface="+mn-cs"/>
              </a:defRPr>
            </a:pPr>
          </a:p>
        </c:txPr>
        <c:crossAx val="83751296"/>
        <c:crosses val="autoZero"/>
        <c:crossBetween val="between"/>
      </c:valAx>
      <c:dateAx>
        <c:axId val="837543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one"/>
        <c:txPr>
          <a:bodyPr rot="-60000000" spcFirstLastPara="0" vertOverflow="ellipsis" vert="horz" wrap="square" anchor="ctr" anchorCtr="1" forceAA="0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82994304"/>
        <c:crosses val="autoZero"/>
        <c:auto val="1"/>
        <c:lblAlgn val="ctr"/>
        <c:lblOffset val="100"/>
        <c:baseTimeUnit val="days"/>
      </c:dateAx>
      <c:valAx>
        <c:axId val="82994304"/>
        <c:scaling>
          <c:orientation val="minMax"/>
        </c:scaling>
        <c:delete val="0"/>
        <c:axPos val="r"/>
        <c:numFmt formatCode="0" sourceLinked="0"/>
        <c:majorTickMark val="none"/>
        <c:minorTickMark val="none"/>
        <c:tickLblPos val="nextTo"/>
        <c:spPr>
          <a:ln w="9525" cap="flat" cmpd="sng" algn="ctr">
            <a:noFill/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/>
                </a:solidFill>
                <a:latin typeface="楷体" panose="02010609060101010101" pitchFamily="49" charset="-122"/>
                <a:ea typeface="楷体" panose="02010609060101010101" pitchFamily="49" charset="-122"/>
                <a:cs typeface="+mn-cs"/>
              </a:defRPr>
            </a:pPr>
          </a:p>
        </c:txPr>
        <c:crossAx val="83754368"/>
        <c:crosses val="max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28665075340587"/>
          <c:y val="0.0220913107511046"/>
          <c:w val="0.549402457498738"/>
          <c:h val="0.1243740795287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楷体" panose="02010609060101010101" pitchFamily="49" charset="-122"/>
              <a:ea typeface="楷体" panose="02010609060101010101" pitchFamily="49" charset="-122"/>
              <a:cs typeface="+mn-cs"/>
            </a:defRPr>
          </a:pPr>
        </a:p>
      </c:txPr>
    </c:legend>
    <c:plotVisOnly val="0"/>
    <c:dispBlanksAs val="zero"/>
    <c:showDLblsOverMax val="0"/>
  </c:chart>
  <c:spPr>
    <a:solidFill>
      <a:schemeClr val="bg1"/>
    </a:solidFill>
    <a:ln w="6350" cap="flat" cmpd="sng" algn="ctr">
      <a:noFill/>
      <a:prstDash val="solid"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911167642506225"/>
          <c:y val="0.149975647373975"/>
          <c:w val="0.780159633891917"/>
          <c:h val="0.7115605394686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[2]基础数据!$K$1</c:f>
              <c:strCache>
                <c:ptCount val="1"/>
                <c:pt idx="0">
                  <c:v>成交金额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[2]基础数据!$J$52:$J$73</c:f>
              <c:numCache>
                <c:formatCode>General</c:formatCode>
                <c:ptCount val="22"/>
                <c:pt idx="0">
                  <c:v>45505</c:v>
                </c:pt>
                <c:pt idx="1">
                  <c:v>45506</c:v>
                </c:pt>
                <c:pt idx="2">
                  <c:v>45509</c:v>
                </c:pt>
                <c:pt idx="3">
                  <c:v>45510</c:v>
                </c:pt>
                <c:pt idx="4">
                  <c:v>45511</c:v>
                </c:pt>
                <c:pt idx="5">
                  <c:v>45512</c:v>
                </c:pt>
                <c:pt idx="6">
                  <c:v>45513</c:v>
                </c:pt>
                <c:pt idx="7">
                  <c:v>45516</c:v>
                </c:pt>
                <c:pt idx="8">
                  <c:v>45517</c:v>
                </c:pt>
                <c:pt idx="9">
                  <c:v>45518</c:v>
                </c:pt>
                <c:pt idx="10">
                  <c:v>45519</c:v>
                </c:pt>
                <c:pt idx="11">
                  <c:v>45520</c:v>
                </c:pt>
                <c:pt idx="12">
                  <c:v>45523</c:v>
                </c:pt>
                <c:pt idx="13">
                  <c:v>45524</c:v>
                </c:pt>
                <c:pt idx="14">
                  <c:v>45525</c:v>
                </c:pt>
                <c:pt idx="15">
                  <c:v>45526</c:v>
                </c:pt>
                <c:pt idx="16">
                  <c:v>45527</c:v>
                </c:pt>
                <c:pt idx="17">
                  <c:v>45530</c:v>
                </c:pt>
                <c:pt idx="18">
                  <c:v>45531</c:v>
                </c:pt>
                <c:pt idx="19">
                  <c:v>45532</c:v>
                </c:pt>
                <c:pt idx="20">
                  <c:v>45533</c:v>
                </c:pt>
                <c:pt idx="21">
                  <c:v>45534</c:v>
                </c:pt>
              </c:numCache>
            </c:numRef>
          </c:cat>
          <c:val>
            <c:numRef>
              <c:f>[2]基础数据!$K$52:$K$73</c:f>
              <c:numCache>
                <c:formatCode>General</c:formatCode>
                <c:ptCount val="22"/>
                <c:pt idx="0">
                  <c:v>766.62</c:v>
                </c:pt>
                <c:pt idx="1">
                  <c:v>679.57</c:v>
                </c:pt>
                <c:pt idx="2">
                  <c:v>901.84</c:v>
                </c:pt>
                <c:pt idx="3">
                  <c:v>701.79</c:v>
                </c:pt>
                <c:pt idx="4">
                  <c:v>555.68</c:v>
                </c:pt>
                <c:pt idx="5">
                  <c:v>613.79</c:v>
                </c:pt>
                <c:pt idx="6">
                  <c:v>566.09</c:v>
                </c:pt>
                <c:pt idx="7">
                  <c:v>473.87</c:v>
                </c:pt>
                <c:pt idx="8">
                  <c:v>512.41</c:v>
                </c:pt>
                <c:pt idx="9">
                  <c:v>452.02</c:v>
                </c:pt>
                <c:pt idx="10">
                  <c:v>566.86</c:v>
                </c:pt>
                <c:pt idx="11">
                  <c:v>520.12</c:v>
                </c:pt>
                <c:pt idx="12">
                  <c:v>541.05</c:v>
                </c:pt>
                <c:pt idx="13">
                  <c:v>532.96</c:v>
                </c:pt>
                <c:pt idx="14">
                  <c:v>527.21</c:v>
                </c:pt>
                <c:pt idx="15">
                  <c:v>601.84</c:v>
                </c:pt>
                <c:pt idx="16">
                  <c:v>507.33</c:v>
                </c:pt>
                <c:pt idx="17">
                  <c:v>565.42</c:v>
                </c:pt>
                <c:pt idx="18">
                  <c:v>477.52</c:v>
                </c:pt>
                <c:pt idx="19">
                  <c:v>508.46</c:v>
                </c:pt>
                <c:pt idx="20">
                  <c:v>678.75</c:v>
                </c:pt>
                <c:pt idx="21">
                  <c:v>1033.53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751296"/>
        <c:axId val="83752832"/>
      </c:barChart>
      <c:lineChart>
        <c:grouping val="stacked"/>
        <c:varyColors val="0"/>
        <c:ser>
          <c:idx val="1"/>
          <c:order val="1"/>
          <c:tx>
            <c:strRef>
              <c:f>[2]基础数据!$L$1</c:f>
              <c:strCache>
                <c:ptCount val="1"/>
                <c:pt idx="0">
                  <c:v>指数点位</c:v>
                </c:pt>
              </c:strCache>
            </c:strRef>
          </c:tx>
          <c:spPr>
            <a:ln w="28575" cap="rnd" cmpd="sng" algn="ctr">
              <a:solidFill>
                <a:schemeClr val="accent1"/>
              </a:solidFill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[2]基础数据!$J$52:$J$73</c:f>
              <c:numCache>
                <c:formatCode>General</c:formatCode>
                <c:ptCount val="22"/>
                <c:pt idx="0">
                  <c:v>45505</c:v>
                </c:pt>
                <c:pt idx="1">
                  <c:v>45506</c:v>
                </c:pt>
                <c:pt idx="2">
                  <c:v>45509</c:v>
                </c:pt>
                <c:pt idx="3">
                  <c:v>45510</c:v>
                </c:pt>
                <c:pt idx="4">
                  <c:v>45511</c:v>
                </c:pt>
                <c:pt idx="5">
                  <c:v>45512</c:v>
                </c:pt>
                <c:pt idx="6">
                  <c:v>45513</c:v>
                </c:pt>
                <c:pt idx="7">
                  <c:v>45516</c:v>
                </c:pt>
                <c:pt idx="8">
                  <c:v>45517</c:v>
                </c:pt>
                <c:pt idx="9">
                  <c:v>45518</c:v>
                </c:pt>
                <c:pt idx="10">
                  <c:v>45519</c:v>
                </c:pt>
                <c:pt idx="11">
                  <c:v>45520</c:v>
                </c:pt>
                <c:pt idx="12">
                  <c:v>45523</c:v>
                </c:pt>
                <c:pt idx="13">
                  <c:v>45524</c:v>
                </c:pt>
                <c:pt idx="14">
                  <c:v>45525</c:v>
                </c:pt>
                <c:pt idx="15">
                  <c:v>45526</c:v>
                </c:pt>
                <c:pt idx="16">
                  <c:v>45527</c:v>
                </c:pt>
                <c:pt idx="17">
                  <c:v>45530</c:v>
                </c:pt>
                <c:pt idx="18">
                  <c:v>45531</c:v>
                </c:pt>
                <c:pt idx="19">
                  <c:v>45532</c:v>
                </c:pt>
                <c:pt idx="20">
                  <c:v>45533</c:v>
                </c:pt>
                <c:pt idx="21">
                  <c:v>45534</c:v>
                </c:pt>
              </c:numCache>
            </c:numRef>
          </c:cat>
          <c:val>
            <c:numRef>
              <c:f>[2]基础数据!$L$52:$L$73</c:f>
              <c:numCache>
                <c:formatCode>General</c:formatCode>
                <c:ptCount val="22"/>
                <c:pt idx="0">
                  <c:v>3930.227</c:v>
                </c:pt>
                <c:pt idx="1">
                  <c:v>3882.01</c:v>
                </c:pt>
                <c:pt idx="2">
                  <c:v>3825.694</c:v>
                </c:pt>
                <c:pt idx="3">
                  <c:v>3841.337</c:v>
                </c:pt>
                <c:pt idx="4">
                  <c:v>3831.507</c:v>
                </c:pt>
                <c:pt idx="5">
                  <c:v>3833.983</c:v>
                </c:pt>
                <c:pt idx="6">
                  <c:v>3810.847</c:v>
                </c:pt>
                <c:pt idx="7">
                  <c:v>3802.68</c:v>
                </c:pt>
                <c:pt idx="8">
                  <c:v>3817.41</c:v>
                </c:pt>
                <c:pt idx="9">
                  <c:v>3775.452</c:v>
                </c:pt>
                <c:pt idx="10">
                  <c:v>3800.602</c:v>
                </c:pt>
                <c:pt idx="11">
                  <c:v>3799.525</c:v>
                </c:pt>
                <c:pt idx="12">
                  <c:v>3798.436</c:v>
                </c:pt>
                <c:pt idx="13">
                  <c:v>3765.397</c:v>
                </c:pt>
                <c:pt idx="14">
                  <c:v>3753.622</c:v>
                </c:pt>
                <c:pt idx="15">
                  <c:v>3735.332</c:v>
                </c:pt>
                <c:pt idx="16">
                  <c:v>3749.219</c:v>
                </c:pt>
                <c:pt idx="17">
                  <c:v>3750.858</c:v>
                </c:pt>
                <c:pt idx="18">
                  <c:v>3713.67</c:v>
                </c:pt>
                <c:pt idx="19">
                  <c:v>3687.89</c:v>
                </c:pt>
                <c:pt idx="20">
                  <c:v>3710.652</c:v>
                </c:pt>
                <c:pt idx="21">
                  <c:v>3809.098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83754368"/>
        <c:axId val="82994304"/>
      </c:lineChart>
      <c:catAx>
        <c:axId val="83751296"/>
        <c:scaling>
          <c:orientation val="minMax"/>
        </c:scaling>
        <c:delete val="0"/>
        <c:axPos val="b"/>
        <c:numFmt formatCode="m/d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0" vertOverflow="ellipsis" vert="horz" wrap="square" anchor="ctr" anchorCtr="1"/>
          <a:lstStyle/>
          <a:p>
            <a:pPr>
              <a:defRPr lang="zh-CN" sz="11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uFill>
                  <a:solidFill>
                    <a:schemeClr val="tx1">
                      <a:lumMod val="65000"/>
                      <a:lumOff val="35000"/>
                    </a:schemeClr>
                  </a:solidFill>
                </a:uFill>
                <a:latin typeface="楷体" panose="02010609060101010101" pitchFamily="49" charset="-122"/>
                <a:ea typeface="楷体" panose="02010609060101010101" pitchFamily="49" charset="-122"/>
                <a:cs typeface="+mn-cs"/>
              </a:defRPr>
            </a:pPr>
          </a:p>
        </c:txPr>
        <c:crossAx val="83752832"/>
        <c:crosses val="autoZero"/>
        <c:auto val="0"/>
        <c:lblAlgn val="ctr"/>
        <c:lblOffset val="100"/>
        <c:tickLblSkip val="4"/>
        <c:noMultiLvlLbl val="0"/>
      </c:catAx>
      <c:valAx>
        <c:axId val="837528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楷体" panose="02010609060101010101" pitchFamily="49" charset="-122"/>
                <a:ea typeface="楷体" panose="02010609060101010101" pitchFamily="49" charset="-122"/>
                <a:cs typeface="+mn-cs"/>
              </a:defRPr>
            </a:pPr>
          </a:p>
        </c:txPr>
        <c:crossAx val="83751296"/>
        <c:crosses val="autoZero"/>
        <c:crossBetween val="between"/>
      </c:valAx>
      <c:dateAx>
        <c:axId val="837543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one"/>
        <c:txPr>
          <a:bodyPr rot="-60000000" spcFirstLastPara="0" vertOverflow="ellipsis" vert="horz" wrap="square" anchor="ctr" anchorCtr="1" forceAA="0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82994304"/>
        <c:crosses val="autoZero"/>
        <c:auto val="1"/>
        <c:lblAlgn val="ctr"/>
        <c:lblOffset val="100"/>
        <c:baseTimeUnit val="days"/>
      </c:dateAx>
      <c:valAx>
        <c:axId val="82994304"/>
        <c:scaling>
          <c:orientation val="minMax"/>
        </c:scaling>
        <c:delete val="0"/>
        <c:axPos val="r"/>
        <c:numFmt formatCode="0" sourceLinked="0"/>
        <c:majorTickMark val="none"/>
        <c:minorTickMark val="none"/>
        <c:tickLblPos val="nextTo"/>
        <c:spPr>
          <a:ln w="9525" cap="flat" cmpd="sng" algn="ctr">
            <a:noFill/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/>
                </a:solidFill>
                <a:latin typeface="楷体" panose="02010609060101010101" pitchFamily="49" charset="-122"/>
                <a:ea typeface="楷体" panose="02010609060101010101" pitchFamily="49" charset="-122"/>
                <a:cs typeface="+mn-cs"/>
              </a:defRPr>
            </a:pPr>
          </a:p>
        </c:txPr>
        <c:crossAx val="83754368"/>
        <c:crosses val="max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28665075340587"/>
          <c:y val="0.0220913107511046"/>
          <c:w val="0.549402457498738"/>
          <c:h val="0.1243740795287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楷体" panose="02010609060101010101" pitchFamily="49" charset="-122"/>
              <a:ea typeface="楷体" panose="02010609060101010101" pitchFamily="49" charset="-122"/>
              <a:cs typeface="+mn-cs"/>
            </a:defRPr>
          </a:pPr>
        </a:p>
      </c:txPr>
    </c:legend>
    <c:plotVisOnly val="0"/>
    <c:dispBlanksAs val="zero"/>
    <c:showDLblsOverMax val="0"/>
  </c:chart>
  <c:spPr>
    <a:solidFill>
      <a:schemeClr val="bg1"/>
    </a:solidFill>
    <a:ln w="6350" cap="flat" cmpd="sng" algn="ctr">
      <a:noFill/>
      <a:prstDash val="solid"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911167642506225"/>
          <c:y val="0.149975647373975"/>
          <c:w val="0.780159633891917"/>
          <c:h val="0.7115605394686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[3]基础数据!$K$1</c:f>
              <c:strCache>
                <c:ptCount val="1"/>
                <c:pt idx="0">
                  <c:v>成交金额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[3]基础数据!$J$52:$J$69</c:f>
              <c:numCache>
                <c:formatCode>General</c:formatCode>
                <c:ptCount val="18"/>
                <c:pt idx="0">
                  <c:v>45693</c:v>
                </c:pt>
                <c:pt idx="1">
                  <c:v>45694</c:v>
                </c:pt>
                <c:pt idx="2">
                  <c:v>45695</c:v>
                </c:pt>
                <c:pt idx="3">
                  <c:v>45698</c:v>
                </c:pt>
                <c:pt idx="4">
                  <c:v>45699</c:v>
                </c:pt>
                <c:pt idx="5">
                  <c:v>45700</c:v>
                </c:pt>
                <c:pt idx="6">
                  <c:v>45701</c:v>
                </c:pt>
                <c:pt idx="7">
                  <c:v>45702</c:v>
                </c:pt>
                <c:pt idx="8">
                  <c:v>45705</c:v>
                </c:pt>
                <c:pt idx="9">
                  <c:v>45706</c:v>
                </c:pt>
                <c:pt idx="10">
                  <c:v>45707</c:v>
                </c:pt>
                <c:pt idx="11">
                  <c:v>45708</c:v>
                </c:pt>
                <c:pt idx="12">
                  <c:v>45709</c:v>
                </c:pt>
                <c:pt idx="13">
                  <c:v>45712</c:v>
                </c:pt>
                <c:pt idx="14">
                  <c:v>45713</c:v>
                </c:pt>
                <c:pt idx="15">
                  <c:v>45714</c:v>
                </c:pt>
                <c:pt idx="16">
                  <c:v>45715</c:v>
                </c:pt>
                <c:pt idx="17">
                  <c:v>45716</c:v>
                </c:pt>
              </c:numCache>
            </c:numRef>
          </c:cat>
          <c:val>
            <c:numRef>
              <c:f>[3]基础数据!$K$52:$K$69</c:f>
              <c:numCache>
                <c:formatCode>General</c:formatCode>
                <c:ptCount val="18"/>
                <c:pt idx="0">
                  <c:v>1516.27</c:v>
                </c:pt>
                <c:pt idx="1">
                  <c:v>1765.58</c:v>
                </c:pt>
                <c:pt idx="2">
                  <c:v>2301.25</c:v>
                </c:pt>
                <c:pt idx="3">
                  <c:v>1713.78</c:v>
                </c:pt>
                <c:pt idx="4">
                  <c:v>1455.06</c:v>
                </c:pt>
                <c:pt idx="5">
                  <c:v>1617.02</c:v>
                </c:pt>
                <c:pt idx="6">
                  <c:v>1724.42</c:v>
                </c:pt>
                <c:pt idx="7">
                  <c:v>1600.62</c:v>
                </c:pt>
                <c:pt idx="8">
                  <c:v>1842.79</c:v>
                </c:pt>
                <c:pt idx="9">
                  <c:v>1715.55</c:v>
                </c:pt>
                <c:pt idx="10">
                  <c:v>1550.75</c:v>
                </c:pt>
                <c:pt idx="11">
                  <c:v>1349.28</c:v>
                </c:pt>
                <c:pt idx="12">
                  <c:v>2134.52</c:v>
                </c:pt>
                <c:pt idx="13">
                  <c:v>1906.24</c:v>
                </c:pt>
                <c:pt idx="14">
                  <c:v>1553.06</c:v>
                </c:pt>
                <c:pt idx="15">
                  <c:v>1608.96</c:v>
                </c:pt>
                <c:pt idx="16">
                  <c:v>1839.96</c:v>
                </c:pt>
                <c:pt idx="17">
                  <c:v>1743.79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751296"/>
        <c:axId val="83752832"/>
      </c:barChart>
      <c:lineChart>
        <c:grouping val="stacked"/>
        <c:varyColors val="0"/>
        <c:ser>
          <c:idx val="1"/>
          <c:order val="1"/>
          <c:tx>
            <c:strRef>
              <c:f>[3]基础数据!$L$1</c:f>
              <c:strCache>
                <c:ptCount val="1"/>
                <c:pt idx="0">
                  <c:v>指数点位</c:v>
                </c:pt>
              </c:strCache>
            </c:strRef>
          </c:tx>
          <c:spPr>
            <a:ln w="28575" cap="rnd" cmpd="sng" algn="ctr">
              <a:solidFill>
                <a:schemeClr val="accent1"/>
              </a:solidFill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[3]基础数据!$J$52:$J$69</c:f>
              <c:numCache>
                <c:formatCode>General</c:formatCode>
                <c:ptCount val="18"/>
                <c:pt idx="0">
                  <c:v>45693</c:v>
                </c:pt>
                <c:pt idx="1">
                  <c:v>45694</c:v>
                </c:pt>
                <c:pt idx="2">
                  <c:v>45695</c:v>
                </c:pt>
                <c:pt idx="3">
                  <c:v>45698</c:v>
                </c:pt>
                <c:pt idx="4">
                  <c:v>45699</c:v>
                </c:pt>
                <c:pt idx="5">
                  <c:v>45700</c:v>
                </c:pt>
                <c:pt idx="6">
                  <c:v>45701</c:v>
                </c:pt>
                <c:pt idx="7">
                  <c:v>45702</c:v>
                </c:pt>
                <c:pt idx="8">
                  <c:v>45705</c:v>
                </c:pt>
                <c:pt idx="9">
                  <c:v>45706</c:v>
                </c:pt>
                <c:pt idx="10">
                  <c:v>45707</c:v>
                </c:pt>
                <c:pt idx="11">
                  <c:v>45708</c:v>
                </c:pt>
                <c:pt idx="12">
                  <c:v>45709</c:v>
                </c:pt>
                <c:pt idx="13">
                  <c:v>45712</c:v>
                </c:pt>
                <c:pt idx="14">
                  <c:v>45713</c:v>
                </c:pt>
                <c:pt idx="15">
                  <c:v>45714</c:v>
                </c:pt>
                <c:pt idx="16">
                  <c:v>45715</c:v>
                </c:pt>
                <c:pt idx="17">
                  <c:v>45716</c:v>
                </c:pt>
              </c:numCache>
            </c:numRef>
          </c:cat>
          <c:val>
            <c:numRef>
              <c:f>[3]基础数据!$L$52:$L$69</c:f>
              <c:numCache>
                <c:formatCode>General</c:formatCode>
                <c:ptCount val="18"/>
                <c:pt idx="0">
                  <c:v>4518.35</c:v>
                </c:pt>
                <c:pt idx="1">
                  <c:v>4607.167</c:v>
                </c:pt>
                <c:pt idx="2">
                  <c:v>4691.38</c:v>
                </c:pt>
                <c:pt idx="3">
                  <c:v>4691.336</c:v>
                </c:pt>
                <c:pt idx="4">
                  <c:v>4656.821</c:v>
                </c:pt>
                <c:pt idx="5">
                  <c:v>4717.003</c:v>
                </c:pt>
                <c:pt idx="6">
                  <c:v>4686.04</c:v>
                </c:pt>
                <c:pt idx="7">
                  <c:v>4740.981</c:v>
                </c:pt>
                <c:pt idx="8">
                  <c:v>4760.749</c:v>
                </c:pt>
                <c:pt idx="9">
                  <c:v>4707.944</c:v>
                </c:pt>
                <c:pt idx="10">
                  <c:v>4754.55</c:v>
                </c:pt>
                <c:pt idx="11">
                  <c:v>4748.964</c:v>
                </c:pt>
                <c:pt idx="12">
                  <c:v>4827.71</c:v>
                </c:pt>
                <c:pt idx="13">
                  <c:v>4813.534</c:v>
                </c:pt>
                <c:pt idx="14">
                  <c:v>4756.393</c:v>
                </c:pt>
                <c:pt idx="15">
                  <c:v>4790.344</c:v>
                </c:pt>
                <c:pt idx="16">
                  <c:v>4793.473</c:v>
                </c:pt>
                <c:pt idx="17">
                  <c:v>4668.345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83754368"/>
        <c:axId val="82994304"/>
      </c:lineChart>
      <c:catAx>
        <c:axId val="83751296"/>
        <c:scaling>
          <c:orientation val="minMax"/>
        </c:scaling>
        <c:delete val="0"/>
        <c:axPos val="b"/>
        <c:numFmt formatCode="m/d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0" vertOverflow="ellipsis" vert="horz" wrap="square" anchor="ctr" anchorCtr="1"/>
          <a:lstStyle/>
          <a:p>
            <a:pPr>
              <a:defRPr lang="zh-CN" sz="11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uFill>
                  <a:solidFill>
                    <a:schemeClr val="tx1">
                      <a:lumMod val="65000"/>
                      <a:lumOff val="35000"/>
                    </a:schemeClr>
                  </a:solidFill>
                </a:uFill>
                <a:latin typeface="楷体" panose="02010609060101010101" pitchFamily="49" charset="-122"/>
                <a:ea typeface="楷体" panose="02010609060101010101" pitchFamily="49" charset="-122"/>
                <a:cs typeface="+mn-cs"/>
              </a:defRPr>
            </a:pPr>
          </a:p>
        </c:txPr>
        <c:crossAx val="83752832"/>
        <c:crosses val="autoZero"/>
        <c:auto val="0"/>
        <c:lblAlgn val="ctr"/>
        <c:lblOffset val="100"/>
        <c:tickLblSkip val="4"/>
        <c:noMultiLvlLbl val="0"/>
      </c:catAx>
      <c:valAx>
        <c:axId val="837528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楷体" panose="02010609060101010101" pitchFamily="49" charset="-122"/>
                <a:ea typeface="楷体" panose="02010609060101010101" pitchFamily="49" charset="-122"/>
                <a:cs typeface="+mn-cs"/>
              </a:defRPr>
            </a:pPr>
          </a:p>
        </c:txPr>
        <c:crossAx val="83751296"/>
        <c:crosses val="autoZero"/>
        <c:crossBetween val="between"/>
      </c:valAx>
      <c:dateAx>
        <c:axId val="837543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one"/>
        <c:txPr>
          <a:bodyPr rot="-60000000" spcFirstLastPara="0" vertOverflow="ellipsis" vert="horz" wrap="square" anchor="ctr" anchorCtr="1" forceAA="0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82994304"/>
        <c:crosses val="autoZero"/>
        <c:auto val="1"/>
        <c:lblAlgn val="ctr"/>
        <c:lblOffset val="100"/>
        <c:baseTimeUnit val="days"/>
      </c:dateAx>
      <c:valAx>
        <c:axId val="82994304"/>
        <c:scaling>
          <c:orientation val="minMax"/>
        </c:scaling>
        <c:delete val="0"/>
        <c:axPos val="r"/>
        <c:numFmt formatCode="0" sourceLinked="0"/>
        <c:majorTickMark val="none"/>
        <c:minorTickMark val="none"/>
        <c:tickLblPos val="nextTo"/>
        <c:spPr>
          <a:ln w="9525" cap="flat" cmpd="sng" algn="ctr">
            <a:noFill/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/>
                </a:solidFill>
                <a:latin typeface="楷体" panose="02010609060101010101" pitchFamily="49" charset="-122"/>
                <a:ea typeface="楷体" panose="02010609060101010101" pitchFamily="49" charset="-122"/>
                <a:cs typeface="+mn-cs"/>
              </a:defRPr>
            </a:pPr>
          </a:p>
        </c:txPr>
        <c:crossAx val="83754368"/>
        <c:crosses val="max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28665075340587"/>
          <c:y val="0.0220913107511046"/>
          <c:w val="0.549402457498738"/>
          <c:h val="0.1243740795287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楷体" panose="02010609060101010101" pitchFamily="49" charset="-122"/>
              <a:ea typeface="楷体" panose="02010609060101010101" pitchFamily="49" charset="-122"/>
              <a:cs typeface="+mn-cs"/>
            </a:defRPr>
          </a:pPr>
        </a:p>
      </c:txPr>
    </c:legend>
    <c:plotVisOnly val="0"/>
    <c:dispBlanksAs val="zero"/>
    <c:showDLblsOverMax val="0"/>
  </c:chart>
  <c:spPr>
    <a:solidFill>
      <a:schemeClr val="bg1"/>
    </a:solidFill>
    <a:ln w="6350" cap="flat" cmpd="sng" algn="ctr">
      <a:noFill/>
      <a:prstDash val="solid"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</c:chartSpace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2.png"/><Relationship Id="rId4" Type="http://schemas.openxmlformats.org/officeDocument/2006/relationships/image" Target="../media/image1.png"/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2" name="图片 1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3" name="图片 2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4" name="图片 3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5" name="图片 4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635</xdr:colOff>
      <xdr:row>5</xdr:row>
      <xdr:rowOff>38100</xdr:rowOff>
    </xdr:from>
    <xdr:to>
      <xdr:col>5</xdr:col>
      <xdr:colOff>95250</xdr:colOff>
      <xdr:row>12</xdr:row>
      <xdr:rowOff>162560</xdr:rowOff>
    </xdr:to>
    <xdr:graphicFrame>
      <xdr:nvGraphicFramePr>
        <xdr:cNvPr id="6" name="图表 5"/>
        <xdr:cNvGraphicFramePr/>
      </xdr:nvGraphicFramePr>
      <xdr:xfrm>
        <a:off x="635" y="1409700"/>
        <a:ext cx="3914140" cy="17246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7" name="图片 6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8" name="图片 7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9" name="图片 8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10" name="图片 9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0</xdr:colOff>
      <xdr:row>5</xdr:row>
      <xdr:rowOff>0</xdr:rowOff>
    </xdr:from>
    <xdr:to>
      <xdr:col>5</xdr:col>
      <xdr:colOff>94615</xdr:colOff>
      <xdr:row>12</xdr:row>
      <xdr:rowOff>124460</xdr:rowOff>
    </xdr:to>
    <xdr:graphicFrame>
      <xdr:nvGraphicFramePr>
        <xdr:cNvPr id="11" name="图表 10"/>
        <xdr:cNvGraphicFramePr/>
      </xdr:nvGraphicFramePr>
      <xdr:xfrm>
        <a:off x="0" y="1371600"/>
        <a:ext cx="3914140" cy="17246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12" name="图片 11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13" name="图片 12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14" name="图片 13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15" name="图片 14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635</xdr:colOff>
      <xdr:row>5</xdr:row>
      <xdr:rowOff>57150</xdr:rowOff>
    </xdr:from>
    <xdr:to>
      <xdr:col>5</xdr:col>
      <xdr:colOff>95250</xdr:colOff>
      <xdr:row>12</xdr:row>
      <xdr:rowOff>181610</xdr:rowOff>
    </xdr:to>
    <xdr:graphicFrame>
      <xdr:nvGraphicFramePr>
        <xdr:cNvPr id="16" name="图表 15"/>
        <xdr:cNvGraphicFramePr/>
      </xdr:nvGraphicFramePr>
      <xdr:xfrm>
        <a:off x="635" y="1428750"/>
        <a:ext cx="3914140" cy="17246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17" name="图片 16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18" name="图片 17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19" name="图片 18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20" name="图片 19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635</xdr:colOff>
      <xdr:row>5</xdr:row>
      <xdr:rowOff>38100</xdr:rowOff>
    </xdr:from>
    <xdr:to>
      <xdr:col>5</xdr:col>
      <xdr:colOff>95885</xdr:colOff>
      <xdr:row>12</xdr:row>
      <xdr:rowOff>161925</xdr:rowOff>
    </xdr:to>
    <xdr:pic>
      <xdr:nvPicPr>
        <xdr:cNvPr id="21" name="图片 2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35" y="1409700"/>
          <a:ext cx="3914775" cy="17240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lchen.oth@szsi/Desktop/&#36816;&#34892;&#26376;&#25253;/&#26032;&#24314;&#25991;&#20214;&#22841;/C:/Users/hlchen.oth/Desktop/&#36816;&#34892;&#26376;&#25253;/&#36816;&#34892;&#26376;&#25253;2024&#24180;1&#26376;chl - &#21103;&#2641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lchen.oth@szsi/Desktop/&#36816;&#34892;&#26376;&#25253;/&#26032;&#24314;&#25991;&#20214;&#22841;/C:/Users/hlchen.oth/AppData/Roaming/YiXunTong/users/990482041/file/&#36816;&#34892;&#26376;&#25253;2024&#24180;8&#26376;wzj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lchen.oth@szsi/Desktop/&#36816;&#34892;&#26376;&#25253;/&#26032;&#24314;&#25991;&#20214;&#22841;/C:/Users/hlchen.oth/AppData/Roaming/YiXunTong/users/990482041/file/&#36816;&#34892;&#26376;&#25253;2025&#24180;02&#26376;wzj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深证成指"/>
      <sheetName val="创业板指"/>
      <sheetName val="深证100"/>
      <sheetName val="基础数据"/>
      <sheetName val="校验检查"/>
    </sheetNames>
    <sheetDataSet>
      <sheetData sheetId="0"/>
      <sheetData sheetId="1"/>
      <sheetData sheetId="2"/>
      <sheetData sheetId="3">
        <row r="1">
          <cell r="K1" t="str">
            <v>成交金额</v>
          </cell>
          <cell r="L1" t="str">
            <v>指数点位</v>
          </cell>
        </row>
        <row r="52">
          <cell r="J52">
            <v>45293</v>
          </cell>
          <cell r="K52">
            <v>766.24</v>
          </cell>
          <cell r="L52">
            <v>4123.694</v>
          </cell>
        </row>
        <row r="53">
          <cell r="J53">
            <v>45294</v>
          </cell>
          <cell r="K53">
            <v>692.05</v>
          </cell>
          <cell r="L53">
            <v>4083.264</v>
          </cell>
        </row>
        <row r="54">
          <cell r="J54">
            <v>45295</v>
          </cell>
          <cell r="K54">
            <v>667.93</v>
          </cell>
          <cell r="L54">
            <v>4024.531</v>
          </cell>
        </row>
        <row r="55">
          <cell r="J55">
            <v>45296</v>
          </cell>
          <cell r="K55">
            <v>725.05</v>
          </cell>
          <cell r="L55">
            <v>3998.555</v>
          </cell>
        </row>
        <row r="56">
          <cell r="J56">
            <v>45299</v>
          </cell>
          <cell r="K56">
            <v>702.95</v>
          </cell>
          <cell r="L56">
            <v>3939.301</v>
          </cell>
        </row>
        <row r="57">
          <cell r="J57">
            <v>45300</v>
          </cell>
          <cell r="K57">
            <v>701.08</v>
          </cell>
          <cell r="L57">
            <v>3950.903</v>
          </cell>
        </row>
        <row r="58">
          <cell r="J58">
            <v>45301</v>
          </cell>
          <cell r="K58">
            <v>695.71</v>
          </cell>
          <cell r="L58">
            <v>3932.228</v>
          </cell>
        </row>
        <row r="59">
          <cell r="J59">
            <v>45302</v>
          </cell>
          <cell r="K59">
            <v>816.11</v>
          </cell>
          <cell r="L59">
            <v>3982.353</v>
          </cell>
        </row>
        <row r="60">
          <cell r="J60">
            <v>45303</v>
          </cell>
          <cell r="K60">
            <v>686.57</v>
          </cell>
          <cell r="L60">
            <v>3953.084</v>
          </cell>
        </row>
        <row r="61">
          <cell r="J61">
            <v>45306</v>
          </cell>
          <cell r="K61">
            <v>577.82</v>
          </cell>
          <cell r="L61">
            <v>3935.612</v>
          </cell>
        </row>
        <row r="62">
          <cell r="J62">
            <v>45307</v>
          </cell>
          <cell r="K62">
            <v>753.81</v>
          </cell>
          <cell r="L62">
            <v>3965.33</v>
          </cell>
        </row>
        <row r="63">
          <cell r="J63">
            <v>45308</v>
          </cell>
          <cell r="K63">
            <v>698.35</v>
          </cell>
          <cell r="L63">
            <v>3863.663</v>
          </cell>
        </row>
        <row r="64">
          <cell r="J64">
            <v>45309</v>
          </cell>
          <cell r="K64">
            <v>960.76</v>
          </cell>
          <cell r="L64">
            <v>3926.803</v>
          </cell>
        </row>
        <row r="65">
          <cell r="J65">
            <v>45310</v>
          </cell>
          <cell r="K65">
            <v>758.22</v>
          </cell>
          <cell r="L65">
            <v>3910.931</v>
          </cell>
        </row>
        <row r="66">
          <cell r="J66">
            <v>45313</v>
          </cell>
          <cell r="K66">
            <v>878.39</v>
          </cell>
          <cell r="L66">
            <v>3822.879</v>
          </cell>
        </row>
        <row r="67">
          <cell r="J67">
            <v>45314</v>
          </cell>
          <cell r="K67">
            <v>819.47</v>
          </cell>
          <cell r="L67">
            <v>3859.72</v>
          </cell>
        </row>
        <row r="68">
          <cell r="J68">
            <v>45315</v>
          </cell>
          <cell r="K68">
            <v>863.19</v>
          </cell>
          <cell r="L68">
            <v>3893.737</v>
          </cell>
        </row>
        <row r="69">
          <cell r="J69">
            <v>45316</v>
          </cell>
          <cell r="K69">
            <v>961.82</v>
          </cell>
          <cell r="L69">
            <v>3948.868</v>
          </cell>
        </row>
        <row r="70">
          <cell r="J70">
            <v>45317</v>
          </cell>
          <cell r="K70">
            <v>865.85</v>
          </cell>
          <cell r="L70">
            <v>3907.697</v>
          </cell>
        </row>
        <row r="71">
          <cell r="J71">
            <v>45320</v>
          </cell>
          <cell r="K71">
            <v>847.71</v>
          </cell>
          <cell r="L71">
            <v>3838.762</v>
          </cell>
        </row>
        <row r="72">
          <cell r="J72">
            <v>45321</v>
          </cell>
          <cell r="K72">
            <v>735.9</v>
          </cell>
          <cell r="L72">
            <v>3753.254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深证成指"/>
      <sheetName val="创业板指"/>
      <sheetName val="深证100"/>
      <sheetName val="基础数据"/>
      <sheetName val="校验检查"/>
    </sheetNames>
    <sheetDataSet>
      <sheetData sheetId="0"/>
      <sheetData sheetId="1"/>
      <sheetData sheetId="2"/>
      <sheetData sheetId="3">
        <row r="1">
          <cell r="K1" t="str">
            <v>成交金额</v>
          </cell>
          <cell r="L1" t="str">
            <v>指数点位</v>
          </cell>
        </row>
        <row r="52">
          <cell r="J52">
            <v>45505</v>
          </cell>
          <cell r="K52">
            <v>766.62</v>
          </cell>
          <cell r="L52">
            <v>3930.227</v>
          </cell>
        </row>
        <row r="53">
          <cell r="J53">
            <v>45506</v>
          </cell>
          <cell r="K53">
            <v>679.57</v>
          </cell>
          <cell r="L53">
            <v>3882.01</v>
          </cell>
        </row>
        <row r="54">
          <cell r="J54">
            <v>45509</v>
          </cell>
          <cell r="K54">
            <v>901.84</v>
          </cell>
          <cell r="L54">
            <v>3825.694</v>
          </cell>
        </row>
        <row r="55">
          <cell r="J55">
            <v>45510</v>
          </cell>
          <cell r="K55">
            <v>701.79</v>
          </cell>
          <cell r="L55">
            <v>3841.337</v>
          </cell>
        </row>
        <row r="56">
          <cell r="J56">
            <v>45511</v>
          </cell>
          <cell r="K56">
            <v>555.68</v>
          </cell>
          <cell r="L56">
            <v>3831.507</v>
          </cell>
        </row>
        <row r="57">
          <cell r="J57">
            <v>45512</v>
          </cell>
          <cell r="K57">
            <v>613.79</v>
          </cell>
          <cell r="L57">
            <v>3833.983</v>
          </cell>
        </row>
        <row r="58">
          <cell r="J58">
            <v>45513</v>
          </cell>
          <cell r="K58">
            <v>566.09</v>
          </cell>
          <cell r="L58">
            <v>3810.847</v>
          </cell>
        </row>
        <row r="59">
          <cell r="J59">
            <v>45516</v>
          </cell>
          <cell r="K59">
            <v>473.87</v>
          </cell>
          <cell r="L59">
            <v>3802.68</v>
          </cell>
        </row>
        <row r="60">
          <cell r="J60">
            <v>45517</v>
          </cell>
          <cell r="K60">
            <v>512.41</v>
          </cell>
          <cell r="L60">
            <v>3817.41</v>
          </cell>
        </row>
        <row r="61">
          <cell r="J61">
            <v>45518</v>
          </cell>
          <cell r="K61">
            <v>452.02</v>
          </cell>
          <cell r="L61">
            <v>3775.452</v>
          </cell>
        </row>
        <row r="62">
          <cell r="J62">
            <v>45519</v>
          </cell>
          <cell r="K62">
            <v>566.86</v>
          </cell>
          <cell r="L62">
            <v>3800.602</v>
          </cell>
        </row>
        <row r="63">
          <cell r="J63">
            <v>45520</v>
          </cell>
          <cell r="K63">
            <v>520.12</v>
          </cell>
          <cell r="L63">
            <v>3799.525</v>
          </cell>
        </row>
        <row r="64">
          <cell r="J64">
            <v>45523</v>
          </cell>
          <cell r="K64">
            <v>541.05</v>
          </cell>
          <cell r="L64">
            <v>3798.436</v>
          </cell>
        </row>
        <row r="65">
          <cell r="J65">
            <v>45524</v>
          </cell>
          <cell r="K65">
            <v>532.96</v>
          </cell>
          <cell r="L65">
            <v>3765.397</v>
          </cell>
        </row>
        <row r="66">
          <cell r="J66">
            <v>45525</v>
          </cell>
          <cell r="K66">
            <v>527.21</v>
          </cell>
          <cell r="L66">
            <v>3753.622</v>
          </cell>
        </row>
        <row r="67">
          <cell r="J67">
            <v>45526</v>
          </cell>
          <cell r="K67">
            <v>601.84</v>
          </cell>
          <cell r="L67">
            <v>3735.332</v>
          </cell>
        </row>
        <row r="68">
          <cell r="J68">
            <v>45527</v>
          </cell>
          <cell r="K68">
            <v>507.33</v>
          </cell>
          <cell r="L68">
            <v>3749.219</v>
          </cell>
        </row>
        <row r="69">
          <cell r="J69">
            <v>45530</v>
          </cell>
          <cell r="K69">
            <v>565.42</v>
          </cell>
          <cell r="L69">
            <v>3750.858</v>
          </cell>
        </row>
        <row r="70">
          <cell r="J70">
            <v>45531</v>
          </cell>
          <cell r="K70">
            <v>477.52</v>
          </cell>
          <cell r="L70">
            <v>3713.67</v>
          </cell>
        </row>
        <row r="71">
          <cell r="J71">
            <v>45532</v>
          </cell>
          <cell r="K71">
            <v>508.46</v>
          </cell>
          <cell r="L71">
            <v>3687.89</v>
          </cell>
        </row>
        <row r="72">
          <cell r="J72">
            <v>45533</v>
          </cell>
          <cell r="K72">
            <v>678.75</v>
          </cell>
          <cell r="L72">
            <v>3710.652</v>
          </cell>
        </row>
        <row r="73">
          <cell r="J73">
            <v>45534</v>
          </cell>
          <cell r="K73">
            <v>1033.53</v>
          </cell>
          <cell r="L73">
            <v>3809.098</v>
          </cell>
        </row>
      </sheetData>
      <sheetData sheetId="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深证成指"/>
      <sheetName val="创业板指"/>
      <sheetName val="深证100"/>
      <sheetName val="基础数据"/>
      <sheetName val="校验检查"/>
    </sheetNames>
    <sheetDataSet>
      <sheetData sheetId="0"/>
      <sheetData sheetId="1"/>
      <sheetData sheetId="2"/>
      <sheetData sheetId="3">
        <row r="1">
          <cell r="K1" t="str">
            <v>成交金额</v>
          </cell>
          <cell r="L1" t="str">
            <v>指数点位</v>
          </cell>
        </row>
        <row r="52">
          <cell r="J52">
            <v>45693</v>
          </cell>
          <cell r="K52">
            <v>1516.27</v>
          </cell>
          <cell r="L52">
            <v>4518.35</v>
          </cell>
        </row>
        <row r="53">
          <cell r="J53">
            <v>45694</v>
          </cell>
          <cell r="K53">
            <v>1765.58</v>
          </cell>
          <cell r="L53">
            <v>4607.167</v>
          </cell>
        </row>
        <row r="54">
          <cell r="J54">
            <v>45695</v>
          </cell>
          <cell r="K54">
            <v>2301.25</v>
          </cell>
          <cell r="L54">
            <v>4691.38</v>
          </cell>
        </row>
        <row r="55">
          <cell r="J55">
            <v>45698</v>
          </cell>
          <cell r="K55">
            <v>1713.78</v>
          </cell>
          <cell r="L55">
            <v>4691.336</v>
          </cell>
        </row>
        <row r="56">
          <cell r="J56">
            <v>45699</v>
          </cell>
          <cell r="K56">
            <v>1455.06</v>
          </cell>
          <cell r="L56">
            <v>4656.821</v>
          </cell>
        </row>
        <row r="57">
          <cell r="J57">
            <v>45700</v>
          </cell>
          <cell r="K57">
            <v>1617.02</v>
          </cell>
          <cell r="L57">
            <v>4717.003</v>
          </cell>
        </row>
        <row r="58">
          <cell r="J58">
            <v>45701</v>
          </cell>
          <cell r="K58">
            <v>1724.42</v>
          </cell>
          <cell r="L58">
            <v>4686.04</v>
          </cell>
        </row>
        <row r="59">
          <cell r="J59">
            <v>45702</v>
          </cell>
          <cell r="K59">
            <v>1600.62</v>
          </cell>
          <cell r="L59">
            <v>4740.981</v>
          </cell>
        </row>
        <row r="60">
          <cell r="J60">
            <v>45705</v>
          </cell>
          <cell r="K60">
            <v>1842.79</v>
          </cell>
          <cell r="L60">
            <v>4760.749</v>
          </cell>
        </row>
        <row r="61">
          <cell r="J61">
            <v>45706</v>
          </cell>
          <cell r="K61">
            <v>1715.55</v>
          </cell>
          <cell r="L61">
            <v>4707.944</v>
          </cell>
        </row>
        <row r="62">
          <cell r="J62">
            <v>45707</v>
          </cell>
          <cell r="K62">
            <v>1550.75</v>
          </cell>
          <cell r="L62">
            <v>4754.55</v>
          </cell>
        </row>
        <row r="63">
          <cell r="J63">
            <v>45708</v>
          </cell>
          <cell r="K63">
            <v>1349.28</v>
          </cell>
          <cell r="L63">
            <v>4748.964</v>
          </cell>
        </row>
        <row r="64">
          <cell r="J64">
            <v>45709</v>
          </cell>
          <cell r="K64">
            <v>2134.52</v>
          </cell>
          <cell r="L64">
            <v>4827.71</v>
          </cell>
        </row>
        <row r="65">
          <cell r="J65">
            <v>45712</v>
          </cell>
          <cell r="K65">
            <v>1906.24</v>
          </cell>
          <cell r="L65">
            <v>4813.534</v>
          </cell>
        </row>
        <row r="66">
          <cell r="J66">
            <v>45713</v>
          </cell>
          <cell r="K66">
            <v>1553.06</v>
          </cell>
          <cell r="L66">
            <v>4756.393</v>
          </cell>
        </row>
        <row r="67">
          <cell r="J67">
            <v>45714</v>
          </cell>
          <cell r="K67">
            <v>1608.96</v>
          </cell>
          <cell r="L67">
            <v>4790.344</v>
          </cell>
        </row>
        <row r="68">
          <cell r="J68">
            <v>45715</v>
          </cell>
          <cell r="K68">
            <v>1839.96</v>
          </cell>
          <cell r="L68">
            <v>4793.473</v>
          </cell>
        </row>
        <row r="69">
          <cell r="J69">
            <v>45716</v>
          </cell>
          <cell r="K69">
            <v>1743.79</v>
          </cell>
          <cell r="L69">
            <v>4668.345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46"/>
  <sheetViews>
    <sheetView showGridLines="0" tabSelected="1" topLeftCell="A9" workbookViewId="0">
      <selection activeCell="C32" sqref="C32"/>
    </sheetView>
  </sheetViews>
  <sheetFormatPr defaultColWidth="9" defaultRowHeight="14.25"/>
  <cols>
    <col min="1" max="2" width="9.625" style="6" customWidth="1"/>
    <col min="3" max="4" width="10.625" style="1" customWidth="1"/>
    <col min="5" max="5" width="9.625" style="1" customWidth="1"/>
    <col min="6" max="6" width="2.625" style="1" customWidth="1"/>
    <col min="7" max="8" width="10.125" style="6" customWidth="1"/>
    <col min="9" max="9" width="10.125" style="1" customWidth="1"/>
    <col min="10" max="10" width="11.625" style="7" customWidth="1"/>
    <col min="11" max="11" width="9.25" style="1" customWidth="1"/>
    <col min="12" max="16384" width="9" style="1"/>
  </cols>
  <sheetData>
    <row r="1" s="1" customFormat="1" ht="18" customHeight="1" spans="1:10">
      <c r="A1" s="6"/>
      <c r="B1" s="6"/>
      <c r="G1" s="6"/>
      <c r="H1" s="6"/>
      <c r="I1" s="57"/>
      <c r="J1" s="7"/>
    </row>
    <row r="2" s="1" customFormat="1" ht="18" customHeight="1" spans="1:10">
      <c r="A2" s="6"/>
      <c r="B2" s="6"/>
      <c r="G2" s="6"/>
      <c r="H2" s="6"/>
      <c r="I2" s="57"/>
      <c r="J2" s="58" t="s">
        <v>0</v>
      </c>
    </row>
    <row r="3" s="1" customFormat="1" ht="18" customHeight="1" spans="1:10">
      <c r="A3" s="6"/>
      <c r="B3" s="6"/>
      <c r="G3" s="6"/>
      <c r="H3" s="6"/>
      <c r="I3" s="3"/>
      <c r="J3" s="59" t="s">
        <v>1</v>
      </c>
    </row>
    <row r="4" s="2" customFormat="1" ht="36" customHeight="1" spans="1:10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</row>
    <row r="5" s="1" customFormat="1" ht="18" customHeight="1" spans="1:10">
      <c r="A5" s="9" t="s">
        <v>3</v>
      </c>
      <c r="B5" s="9"/>
      <c r="C5" s="10"/>
      <c r="D5" s="10"/>
      <c r="E5" s="10"/>
      <c r="F5" s="11"/>
      <c r="G5" s="12"/>
      <c r="H5" s="12"/>
      <c r="I5" s="11"/>
      <c r="J5" s="60"/>
    </row>
    <row r="6" s="1" customFormat="1" ht="18" customHeight="1" spans="1:10">
      <c r="A6" s="11"/>
      <c r="B6" s="12"/>
      <c r="C6" s="11"/>
      <c r="D6" s="11"/>
      <c r="E6" s="11"/>
      <c r="F6" s="11"/>
      <c r="G6" s="41" t="s">
        <v>4</v>
      </c>
      <c r="H6" s="42"/>
      <c r="I6" s="61"/>
      <c r="J6" s="62">
        <v>5485.76</v>
      </c>
    </row>
    <row r="7" s="1" customFormat="1" ht="18" customHeight="1" spans="1:12">
      <c r="A7" s="12"/>
      <c r="B7" s="12"/>
      <c r="C7" s="11"/>
      <c r="D7" s="11"/>
      <c r="E7" s="11"/>
      <c r="F7" s="11"/>
      <c r="G7" s="43" t="s">
        <v>5</v>
      </c>
      <c r="H7" s="44"/>
      <c r="I7" s="63"/>
      <c r="J7" s="64">
        <v>-8.75</v>
      </c>
      <c r="L7" s="65"/>
    </row>
    <row r="8" s="1" customFormat="1" ht="18" customHeight="1" spans="1:10">
      <c r="A8" s="12"/>
      <c r="B8" s="12"/>
      <c r="C8" s="11"/>
      <c r="D8" s="11"/>
      <c r="E8" s="11"/>
      <c r="F8" s="11"/>
      <c r="G8" s="45" t="s">
        <v>6</v>
      </c>
      <c r="H8" s="45"/>
      <c r="I8" s="45"/>
      <c r="J8" s="66">
        <v>-525.79</v>
      </c>
    </row>
    <row r="9" s="1" customFormat="1" ht="18" customHeight="1" spans="1:10">
      <c r="A9" s="12"/>
      <c r="B9" s="12"/>
      <c r="C9" s="11"/>
      <c r="D9" s="11"/>
      <c r="E9" s="11"/>
      <c r="F9" s="11"/>
      <c r="G9" s="43" t="s">
        <v>7</v>
      </c>
      <c r="H9" s="43"/>
      <c r="I9" s="63"/>
      <c r="J9" s="64">
        <v>4.26061</v>
      </c>
    </row>
    <row r="10" s="1" customFormat="1" ht="18" customHeight="1" spans="1:10">
      <c r="A10" s="12"/>
      <c r="B10" s="12"/>
      <c r="C10" s="11"/>
      <c r="D10" s="11"/>
      <c r="E10" s="11"/>
      <c r="F10" s="11"/>
      <c r="G10" s="46" t="s">
        <v>8</v>
      </c>
      <c r="H10" s="46"/>
      <c r="I10" s="45"/>
      <c r="J10" s="66">
        <v>15.144929</v>
      </c>
    </row>
    <row r="11" s="1" customFormat="1" ht="18" customHeight="1" spans="1:10">
      <c r="A11" s="12"/>
      <c r="B11" s="12"/>
      <c r="C11" s="11"/>
      <c r="D11" s="11"/>
      <c r="E11" s="11"/>
      <c r="F11" s="11"/>
      <c r="G11" s="43" t="s">
        <v>9</v>
      </c>
      <c r="H11" s="43"/>
      <c r="I11" s="43"/>
      <c r="J11" s="64">
        <v>8.351919</v>
      </c>
    </row>
    <row r="12" s="1" customFormat="1" ht="18" customHeight="1" spans="1:10">
      <c r="A12" s="12"/>
      <c r="B12" s="12"/>
      <c r="C12" s="11"/>
      <c r="D12" s="11"/>
      <c r="E12" s="11"/>
      <c r="F12" s="11"/>
      <c r="G12" s="45" t="s">
        <v>10</v>
      </c>
      <c r="H12" s="45"/>
      <c r="I12" s="67"/>
      <c r="J12" s="68">
        <v>35.6901750590657</v>
      </c>
    </row>
    <row r="13" s="1" customFormat="1" ht="18" customHeight="1" spans="1:10">
      <c r="A13" s="12"/>
      <c r="B13" s="12"/>
      <c r="C13" s="11"/>
      <c r="D13" s="11"/>
      <c r="E13" s="11"/>
      <c r="F13" s="11"/>
      <c r="G13" s="47" t="s">
        <v>11</v>
      </c>
      <c r="H13" s="47"/>
      <c r="I13" s="69"/>
      <c r="J13" s="69">
        <v>100</v>
      </c>
    </row>
    <row r="14" s="3" customFormat="1" ht="18" customHeight="1" spans="1:10">
      <c r="A14" s="13" t="s">
        <v>12</v>
      </c>
      <c r="B14" s="13"/>
      <c r="C14" s="14"/>
      <c r="D14" s="14"/>
      <c r="E14" s="14"/>
      <c r="F14" s="48"/>
      <c r="G14" s="24" t="s">
        <v>13</v>
      </c>
      <c r="H14" s="24"/>
      <c r="I14" s="70"/>
      <c r="J14" s="71"/>
    </row>
    <row r="15" s="1" customFormat="1" ht="18" customHeight="1" spans="1:10">
      <c r="A15" s="15"/>
      <c r="B15" s="16"/>
      <c r="C15" s="17" t="s">
        <v>14</v>
      </c>
      <c r="D15" s="17" t="s">
        <v>15</v>
      </c>
      <c r="E15" s="17" t="s">
        <v>16</v>
      </c>
      <c r="F15" s="11"/>
      <c r="G15" s="25" t="s">
        <v>17</v>
      </c>
      <c r="H15" s="27" t="s">
        <v>18</v>
      </c>
      <c r="I15" s="72" t="s">
        <v>19</v>
      </c>
      <c r="J15" s="72" t="s">
        <v>20</v>
      </c>
    </row>
    <row r="16" s="1" customFormat="1" ht="18" customHeight="1" spans="1:16">
      <c r="A16" s="18" t="s">
        <v>21</v>
      </c>
      <c r="B16" s="19"/>
      <c r="C16" s="20">
        <v>-8.75</v>
      </c>
      <c r="D16" s="20">
        <v>-5.7</v>
      </c>
      <c r="E16" s="20">
        <v>20.58</v>
      </c>
      <c r="F16" s="11"/>
      <c r="G16" s="33" t="s">
        <v>22</v>
      </c>
      <c r="H16" s="49">
        <v>28</v>
      </c>
      <c r="I16" s="20">
        <v>29.46</v>
      </c>
      <c r="J16" s="20">
        <v>-187.21</v>
      </c>
      <c r="L16" s="73"/>
      <c r="M16" s="80"/>
      <c r="N16" s="29"/>
      <c r="O16" s="29"/>
      <c r="P16" s="20"/>
    </row>
    <row r="17" s="1" customFormat="1" ht="18" customHeight="1" spans="1:16">
      <c r="A17" s="18" t="s">
        <v>23</v>
      </c>
      <c r="B17" s="19"/>
      <c r="C17" s="20">
        <v>-8.04</v>
      </c>
      <c r="D17" s="20">
        <v>-4.71</v>
      </c>
      <c r="E17" s="50">
        <v>22.98</v>
      </c>
      <c r="F17" s="11"/>
      <c r="G17" s="33" t="s">
        <v>24</v>
      </c>
      <c r="H17" s="49">
        <v>17</v>
      </c>
      <c r="I17" s="20">
        <v>18.64</v>
      </c>
      <c r="J17" s="20">
        <v>-181.32</v>
      </c>
      <c r="L17" s="28"/>
      <c r="M17" s="12"/>
      <c r="N17" s="29"/>
      <c r="O17" s="29"/>
      <c r="P17" s="20"/>
    </row>
    <row r="18" s="1" customFormat="1" ht="18" customHeight="1" spans="1:18">
      <c r="A18" s="18" t="s">
        <v>25</v>
      </c>
      <c r="B18" s="19"/>
      <c r="C18" s="20">
        <v>-3.62</v>
      </c>
      <c r="D18" s="20">
        <v>-3.19</v>
      </c>
      <c r="E18" s="51">
        <v>15.669</v>
      </c>
      <c r="F18" s="11"/>
      <c r="G18" s="33" t="s">
        <v>26</v>
      </c>
      <c r="H18" s="49">
        <v>4</v>
      </c>
      <c r="I18" s="20">
        <v>16.76</v>
      </c>
      <c r="J18" s="20">
        <v>-42.37</v>
      </c>
      <c r="L18" s="28"/>
      <c r="M18" s="12"/>
      <c r="N18" s="29"/>
      <c r="O18" s="29"/>
      <c r="P18" s="20"/>
      <c r="Q18" s="29"/>
      <c r="R18" s="20"/>
    </row>
    <row r="19" s="1" customFormat="1" ht="18" customHeight="1" spans="1:16">
      <c r="A19" s="18" t="s">
        <v>27</v>
      </c>
      <c r="B19" s="19"/>
      <c r="C19" s="20">
        <v>-5.78</v>
      </c>
      <c r="D19" s="20">
        <v>-5.88</v>
      </c>
      <c r="E19" s="20">
        <v>13.17</v>
      </c>
      <c r="F19" s="11"/>
      <c r="G19" s="33" t="s">
        <v>28</v>
      </c>
      <c r="H19" s="49">
        <v>8</v>
      </c>
      <c r="I19" s="20">
        <v>11.01</v>
      </c>
      <c r="J19" s="20">
        <v>-37.05</v>
      </c>
      <c r="L19" s="28"/>
      <c r="M19" s="12"/>
      <c r="N19" s="29"/>
      <c r="O19" s="29"/>
      <c r="P19" s="20"/>
    </row>
    <row r="20" s="1" customFormat="1" ht="18" customHeight="1" spans="1:16">
      <c r="A20" s="18" t="s">
        <v>29</v>
      </c>
      <c r="B20" s="19"/>
      <c r="C20" s="20">
        <v>-8.82</v>
      </c>
      <c r="D20" s="20">
        <v>-2.12</v>
      </c>
      <c r="E20" s="20">
        <v>31.28</v>
      </c>
      <c r="F20" s="11"/>
      <c r="G20" s="33" t="s">
        <v>30</v>
      </c>
      <c r="H20" s="49">
        <v>15</v>
      </c>
      <c r="I20" s="20">
        <v>6.92</v>
      </c>
      <c r="J20" s="20">
        <v>-54.18</v>
      </c>
      <c r="L20" s="73"/>
      <c r="M20" s="80"/>
      <c r="N20" s="29"/>
      <c r="O20" s="29"/>
      <c r="P20" s="20"/>
    </row>
    <row r="21" s="1" customFormat="1" ht="18" customHeight="1" spans="1:16">
      <c r="A21" s="18" t="s">
        <v>31</v>
      </c>
      <c r="B21" s="19"/>
      <c r="C21" s="20">
        <v>-8.2</v>
      </c>
      <c r="D21" s="20">
        <v>-3.81</v>
      </c>
      <c r="E21" s="20">
        <v>23.41</v>
      </c>
      <c r="F21" s="11"/>
      <c r="G21" s="33" t="s">
        <v>32</v>
      </c>
      <c r="H21" s="49">
        <v>7</v>
      </c>
      <c r="I21" s="20">
        <v>6.81</v>
      </c>
      <c r="J21" s="20">
        <v>-17.77</v>
      </c>
      <c r="L21" s="73"/>
      <c r="M21" s="80"/>
      <c r="N21" s="29"/>
      <c r="O21" s="29"/>
      <c r="P21" s="20"/>
    </row>
    <row r="22" s="1" customFormat="1" ht="18" customHeight="1" spans="1:10">
      <c r="A22" s="21" t="s">
        <v>33</v>
      </c>
      <c r="B22" s="22"/>
      <c r="C22" s="23">
        <v>-9.16533581890181</v>
      </c>
      <c r="D22" s="23">
        <v>13.8230918018152</v>
      </c>
      <c r="E22" s="52">
        <v>125.06</v>
      </c>
      <c r="F22" s="11"/>
      <c r="G22" s="33" t="s">
        <v>34</v>
      </c>
      <c r="H22" s="49">
        <v>10</v>
      </c>
      <c r="I22" s="20">
        <v>5.71</v>
      </c>
      <c r="J22" s="20">
        <v>-3.25</v>
      </c>
    </row>
    <row r="23" s="4" customFormat="1" ht="18" customHeight="1" spans="1:10">
      <c r="A23" s="24" t="s">
        <v>35</v>
      </c>
      <c r="B23" s="24"/>
      <c r="C23" s="11"/>
      <c r="D23" s="11"/>
      <c r="E23" s="11"/>
      <c r="F23" s="11"/>
      <c r="G23" s="34" t="s">
        <v>36</v>
      </c>
      <c r="H23" s="49">
        <v>6</v>
      </c>
      <c r="I23" s="20">
        <v>2.94</v>
      </c>
      <c r="J23" s="20">
        <v>-1.9</v>
      </c>
    </row>
    <row r="24" s="4" customFormat="1" ht="18" customHeight="1" spans="1:11">
      <c r="A24" s="25"/>
      <c r="B24" s="26"/>
      <c r="C24" s="27" t="s">
        <v>37</v>
      </c>
      <c r="D24" s="27" t="s">
        <v>20</v>
      </c>
      <c r="E24" s="27" t="s">
        <v>19</v>
      </c>
      <c r="F24" s="11"/>
      <c r="G24" s="33" t="s">
        <v>38</v>
      </c>
      <c r="H24" s="49">
        <v>1</v>
      </c>
      <c r="I24" s="20">
        <v>0.76</v>
      </c>
      <c r="J24" s="20">
        <v>-7.55</v>
      </c>
      <c r="K24" s="74"/>
    </row>
    <row r="25" s="4" customFormat="1" ht="18" customHeight="1" spans="1:11">
      <c r="A25" s="28" t="s">
        <v>39</v>
      </c>
      <c r="B25" s="12"/>
      <c r="C25" s="29">
        <v>76</v>
      </c>
      <c r="D25" s="30">
        <v>-291.6</v>
      </c>
      <c r="E25" s="51">
        <v>59.47</v>
      </c>
      <c r="F25" s="11"/>
      <c r="G25" s="33" t="s">
        <v>40</v>
      </c>
      <c r="H25" s="49">
        <v>2</v>
      </c>
      <c r="I25" s="20">
        <v>0.63</v>
      </c>
      <c r="J25" s="20">
        <v>7.01</v>
      </c>
      <c r="K25" s="74"/>
    </row>
    <row r="26" s="4" customFormat="1" ht="18" customHeight="1" spans="1:11">
      <c r="A26" s="31" t="s">
        <v>41</v>
      </c>
      <c r="B26" s="31"/>
      <c r="C26" s="29">
        <v>24</v>
      </c>
      <c r="D26" s="20">
        <v>-234.19</v>
      </c>
      <c r="E26" s="20">
        <v>40.53</v>
      </c>
      <c r="F26" s="11"/>
      <c r="G26" s="37" t="s">
        <v>42</v>
      </c>
      <c r="H26" s="53">
        <v>2</v>
      </c>
      <c r="I26" s="53">
        <v>0.36</v>
      </c>
      <c r="J26" s="38">
        <v>-0.2</v>
      </c>
      <c r="K26" s="74"/>
    </row>
    <row r="27" s="3" customFormat="1" ht="18" customHeight="1" spans="1:10">
      <c r="A27" s="13" t="s">
        <v>43</v>
      </c>
      <c r="B27" s="13"/>
      <c r="C27" s="13"/>
      <c r="D27" s="14"/>
      <c r="E27" s="14"/>
      <c r="F27" s="48"/>
      <c r="G27" s="54" t="s">
        <v>44</v>
      </c>
      <c r="H27" s="54"/>
      <c r="I27" s="75"/>
      <c r="J27" s="75"/>
    </row>
    <row r="28" s="1" customFormat="1" ht="18" customHeight="1" spans="1:10">
      <c r="A28" s="25" t="s">
        <v>45</v>
      </c>
      <c r="B28" s="26" t="s">
        <v>46</v>
      </c>
      <c r="C28" s="27" t="s">
        <v>47</v>
      </c>
      <c r="D28" s="27" t="s">
        <v>48</v>
      </c>
      <c r="E28" s="27" t="s">
        <v>20</v>
      </c>
      <c r="F28" s="55"/>
      <c r="G28" s="25" t="s">
        <v>45</v>
      </c>
      <c r="H28" s="25" t="s">
        <v>46</v>
      </c>
      <c r="I28" s="72" t="s">
        <v>47</v>
      </c>
      <c r="J28" s="72" t="s">
        <v>19</v>
      </c>
    </row>
    <row r="29" s="1" customFormat="1" ht="18" customHeight="1" spans="1:10">
      <c r="A29" s="32" t="s">
        <v>49</v>
      </c>
      <c r="B29" s="33" t="s">
        <v>50</v>
      </c>
      <c r="C29" s="20">
        <v>291.11</v>
      </c>
      <c r="D29" s="20">
        <v>-19.9257</v>
      </c>
      <c r="E29" s="20">
        <v>-120.3609</v>
      </c>
      <c r="F29" s="55"/>
      <c r="G29" s="32" t="s">
        <v>49</v>
      </c>
      <c r="H29" s="32" t="s">
        <v>50</v>
      </c>
      <c r="I29" s="30">
        <v>291.11</v>
      </c>
      <c r="J29" s="30">
        <v>8.8229</v>
      </c>
    </row>
    <row r="30" s="1" customFormat="1" ht="18" customHeight="1" spans="1:10">
      <c r="A30" s="32" t="s">
        <v>51</v>
      </c>
      <c r="B30" s="33" t="s">
        <v>52</v>
      </c>
      <c r="C30" s="20">
        <v>49.43</v>
      </c>
      <c r="D30" s="20">
        <v>-14.2138</v>
      </c>
      <c r="E30" s="20">
        <v>-24.5853</v>
      </c>
      <c r="F30" s="55"/>
      <c r="G30" s="32" t="s">
        <v>53</v>
      </c>
      <c r="H30" s="32" t="s">
        <v>54</v>
      </c>
      <c r="I30" s="30">
        <v>807.2</v>
      </c>
      <c r="J30" s="30">
        <v>8.127</v>
      </c>
    </row>
    <row r="31" s="1" customFormat="1" ht="18" customHeight="1" spans="1:10">
      <c r="A31" s="32" t="s">
        <v>55</v>
      </c>
      <c r="B31" s="33" t="s">
        <v>56</v>
      </c>
      <c r="C31" s="20">
        <v>167.4</v>
      </c>
      <c r="D31" s="20">
        <v>-15.4545</v>
      </c>
      <c r="E31" s="20">
        <v>-24.5492</v>
      </c>
      <c r="F31" s="55"/>
      <c r="G31" s="32" t="s">
        <v>57</v>
      </c>
      <c r="H31" s="32" t="s">
        <v>58</v>
      </c>
      <c r="I31" s="30">
        <v>389</v>
      </c>
      <c r="J31" s="30">
        <v>5.6279</v>
      </c>
    </row>
    <row r="32" s="1" customFormat="1" ht="18" customHeight="1" spans="1:10">
      <c r="A32" s="32" t="s">
        <v>53</v>
      </c>
      <c r="B32" s="33" t="s">
        <v>54</v>
      </c>
      <c r="C32" s="20">
        <v>807.2</v>
      </c>
      <c r="D32" s="20">
        <v>-5.1015</v>
      </c>
      <c r="E32" s="20">
        <v>-23.9892</v>
      </c>
      <c r="F32" s="55"/>
      <c r="G32" s="32" t="s">
        <v>59</v>
      </c>
      <c r="H32" s="32" t="s">
        <v>60</v>
      </c>
      <c r="I32" s="30">
        <v>80.1</v>
      </c>
      <c r="J32" s="30">
        <v>4.4912</v>
      </c>
    </row>
    <row r="33" s="1" customFormat="1" ht="18" customHeight="1" spans="1:10">
      <c r="A33" s="32" t="s">
        <v>59</v>
      </c>
      <c r="B33" s="33" t="s">
        <v>60</v>
      </c>
      <c r="C33" s="20">
        <v>80.1</v>
      </c>
      <c r="D33" s="20">
        <v>-8.6971</v>
      </c>
      <c r="E33" s="20">
        <v>-23.4601</v>
      </c>
      <c r="F33" s="55"/>
      <c r="G33" s="32" t="s">
        <v>61</v>
      </c>
      <c r="H33" s="32" t="s">
        <v>62</v>
      </c>
      <c r="I33" s="30">
        <v>615.97</v>
      </c>
      <c r="J33" s="30">
        <v>2.8752</v>
      </c>
    </row>
    <row r="34" s="1" customFormat="1" ht="18" customHeight="1" spans="1:10">
      <c r="A34" s="32" t="s">
        <v>61</v>
      </c>
      <c r="B34" s="33" t="s">
        <v>62</v>
      </c>
      <c r="C34" s="20">
        <v>615.97</v>
      </c>
      <c r="D34" s="20">
        <v>-11.9778</v>
      </c>
      <c r="E34" s="20">
        <v>-21.4606</v>
      </c>
      <c r="F34" s="55"/>
      <c r="G34" s="32" t="s">
        <v>51</v>
      </c>
      <c r="H34" s="32" t="s">
        <v>52</v>
      </c>
      <c r="I34" s="30">
        <v>49.43</v>
      </c>
      <c r="J34" s="30">
        <v>2.7052</v>
      </c>
    </row>
    <row r="35" s="1" customFormat="1" ht="18" customHeight="1" spans="1:10">
      <c r="A35" s="32" t="s">
        <v>63</v>
      </c>
      <c r="B35" s="33" t="s">
        <v>64</v>
      </c>
      <c r="C35" s="20">
        <v>17.79</v>
      </c>
      <c r="D35" s="20">
        <v>-8.2516</v>
      </c>
      <c r="E35" s="20">
        <v>-13.0584</v>
      </c>
      <c r="F35" s="55"/>
      <c r="G35" s="32" t="s">
        <v>63</v>
      </c>
      <c r="H35" s="32" t="s">
        <v>64</v>
      </c>
      <c r="I35" s="30">
        <v>17.79</v>
      </c>
      <c r="J35" s="30">
        <v>2.6472</v>
      </c>
    </row>
    <row r="36" s="1" customFormat="1" ht="18" customHeight="1" spans="1:10">
      <c r="A36" s="32" t="s">
        <v>65</v>
      </c>
      <c r="B36" s="34" t="s">
        <v>66</v>
      </c>
      <c r="C36" s="35">
        <v>210.3</v>
      </c>
      <c r="D36" s="35">
        <v>-13.5066</v>
      </c>
      <c r="E36" s="35">
        <v>-12.742</v>
      </c>
      <c r="F36" s="55"/>
      <c r="G36" s="56" t="s">
        <v>67</v>
      </c>
      <c r="H36" s="56" t="s">
        <v>68</v>
      </c>
      <c r="I36" s="76">
        <v>83.31</v>
      </c>
      <c r="J36" s="76">
        <v>2.4504</v>
      </c>
    </row>
    <row r="37" s="1" customFormat="1" ht="18" customHeight="1" spans="1:10">
      <c r="A37" s="32" t="s">
        <v>69</v>
      </c>
      <c r="B37" s="33" t="s">
        <v>70</v>
      </c>
      <c r="C37" s="20">
        <v>51.9</v>
      </c>
      <c r="D37" s="20">
        <v>-16.1144</v>
      </c>
      <c r="E37" s="20">
        <v>-12.735</v>
      </c>
      <c r="F37" s="55"/>
      <c r="G37" s="32" t="s">
        <v>55</v>
      </c>
      <c r="H37" s="32" t="s">
        <v>56</v>
      </c>
      <c r="I37" s="30">
        <v>167.4</v>
      </c>
      <c r="J37" s="30">
        <v>2.448</v>
      </c>
    </row>
    <row r="38" s="1" customFormat="1" ht="18" customHeight="1" spans="1:10">
      <c r="A38" s="36" t="s">
        <v>71</v>
      </c>
      <c r="B38" s="37" t="s">
        <v>72</v>
      </c>
      <c r="C38" s="38">
        <v>65.93</v>
      </c>
      <c r="D38" s="38">
        <v>-22.5992</v>
      </c>
      <c r="E38" s="38">
        <v>-12.5059</v>
      </c>
      <c r="F38" s="55"/>
      <c r="G38" s="36" t="s">
        <v>73</v>
      </c>
      <c r="H38" s="36" t="s">
        <v>74</v>
      </c>
      <c r="I38" s="77">
        <v>5.72</v>
      </c>
      <c r="J38" s="77">
        <v>2.1615</v>
      </c>
    </row>
    <row r="39" s="1" customFormat="1" ht="18" customHeight="1" spans="1:10">
      <c r="A39" s="39" t="s">
        <v>75</v>
      </c>
      <c r="B39" s="39"/>
      <c r="C39" s="39"/>
      <c r="D39" s="39"/>
      <c r="E39" s="39"/>
      <c r="F39" s="39"/>
      <c r="G39" s="39"/>
      <c r="H39" s="39"/>
      <c r="I39" s="39"/>
      <c r="J39" s="60"/>
    </row>
    <row r="40" s="5" customFormat="1" spans="2:10">
      <c r="B40" s="40"/>
      <c r="H40" s="40"/>
      <c r="J40" s="78"/>
    </row>
    <row r="41" s="1" customFormat="1" spans="1:10">
      <c r="A41" s="6"/>
      <c r="B41" s="6"/>
      <c r="G41" s="6"/>
      <c r="H41" s="6"/>
      <c r="J41" s="7"/>
    </row>
    <row r="42" s="1" customFormat="1" spans="1:10">
      <c r="A42" s="6"/>
      <c r="B42" s="6"/>
      <c r="G42" s="6"/>
      <c r="H42" s="6"/>
      <c r="J42" s="7"/>
    </row>
    <row r="43" s="1" customFormat="1" spans="1:10">
      <c r="A43" s="6"/>
      <c r="B43" s="6"/>
      <c r="G43" s="6"/>
      <c r="H43" s="6"/>
      <c r="J43" s="7"/>
    </row>
    <row r="44" s="1" customFormat="1" spans="1:10">
      <c r="A44" s="6"/>
      <c r="B44" s="6"/>
      <c r="G44" s="6"/>
      <c r="H44" s="6"/>
      <c r="J44" s="7"/>
    </row>
    <row r="45" s="1" customFormat="1" spans="1:10">
      <c r="A45" s="6"/>
      <c r="B45" s="6"/>
      <c r="G45" s="6"/>
      <c r="H45" s="6"/>
      <c r="J45" s="7"/>
    </row>
    <row r="46" s="1" customFormat="1" spans="1:10">
      <c r="A46" s="6"/>
      <c r="B46" s="6"/>
      <c r="G46" s="6"/>
      <c r="H46" s="6"/>
      <c r="I46" s="79"/>
      <c r="J46" s="7"/>
    </row>
  </sheetData>
  <mergeCells count="1">
    <mergeCell ref="A4:J4"/>
  </mergeCells>
  <pageMargins left="0.471527777777778" right="0.471527777777778" top="0.471527777777778" bottom="0.471527777777778" header="0.313888888888889" footer="0.313888888888889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深证100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hlchen.oth</dc:creator>
  <cp:lastModifiedBy>qiuxianhong</cp:lastModifiedBy>
  <dcterms:created xsi:type="dcterms:W3CDTF">2024-02-06T19:27:00Z</dcterms:created>
  <dcterms:modified xsi:type="dcterms:W3CDTF">2026-10-20T17:09:23Z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1F0DF6585C7D49898B23758D5362301C</vt:lpwstr>
  </property>
  <property fmtid="{D5CDD505-2E9C-101B-9397-08002B2CF9AE}" pid="3" name="KSOProductBuildVer">
    <vt:lpwstr>2052-11.8.2.12313</vt:lpwstr>
  </property>
</Properties>
</file>